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Logistic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<sst xmlns="http://schemas.openxmlformats.org/spreadsheetml/2006/main" count="8" uniqueCount="7">
  <si>
    <t>r=</t>
  </si>
  <si>
    <t>N_0</t>
  </si>
  <si>
    <t>K =</t>
  </si>
  <si>
    <t>c=</t>
  </si>
  <si>
    <t>t</t>
  </si>
  <si>
    <t>Logistic</t>
  </si>
  <si>
    <t>w/ deviations 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</si>
</sst>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0"/>
    <numFmt numFmtId="180" formatCode="0.0000000"/>
    <numFmt numFmtId="181" formatCode="0.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4.7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5" fillId="0" borderId="0" xfId="0" applyNumberFormat="1" applyFont="1" applyAlignment="1">
      <alignment horizontal="justify"/>
    </xf>
    <xf numFmtId="174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Logistic!$A$6:$A$65</c:f>
              <c:numCache/>
            </c:numRef>
          </c:cat>
          <c:val>
            <c:numRef>
              <c:f>Logistic!$B$6:$B$65</c:f>
              <c:numCache/>
            </c:numRef>
          </c:val>
          <c:smooth val="0"/>
        </c:ser>
        <c:marker val="1"/>
        <c:axId val="20542586"/>
        <c:axId val="50665547"/>
      </c:lineChart>
      <c:catAx>
        <c:axId val="2054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65547"/>
        <c:crosses val="autoZero"/>
        <c:auto val="1"/>
        <c:lblOffset val="100"/>
        <c:tickLblSkip val="10"/>
        <c:tickMarkSkip val="10"/>
        <c:noMultiLvlLbl val="0"/>
      </c:catAx>
      <c:valAx>
        <c:axId val="50665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42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Logistic!$A$6:$A$65</c:f>
              <c:numCache/>
            </c:numRef>
          </c:xVal>
          <c:yVal>
            <c:numRef>
              <c:f>Logistic!$B$6:$B$65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Logistic!$A$6:$A$65</c:f>
              <c:numCache/>
            </c:numRef>
          </c:xVal>
          <c:yVal>
            <c:numRef>
              <c:f>Logistic!$D$6:$D$65</c:f>
              <c:numCache>
                <c:ptCount val="60"/>
                <c:pt idx="0">
                  <c:v>5.515789384164335</c:v>
                </c:pt>
                <c:pt idx="1">
                  <c:v>6.623405593111627</c:v>
                </c:pt>
                <c:pt idx="2">
                  <c:v>8.081863581267823</c:v>
                </c:pt>
                <c:pt idx="3">
                  <c:v>9.910162095770978</c:v>
                </c:pt>
                <c:pt idx="4">
                  <c:v>12.5940357381277</c:v>
                </c:pt>
                <c:pt idx="5">
                  <c:v>16.200656957370146</c:v>
                </c:pt>
                <c:pt idx="6">
                  <c:v>21.726925938769153</c:v>
                </c:pt>
                <c:pt idx="7">
                  <c:v>25.15259313669371</c:v>
                </c:pt>
                <c:pt idx="8">
                  <c:v>26.66068428309534</c:v>
                </c:pt>
                <c:pt idx="9">
                  <c:v>34.292577345517934</c:v>
                </c:pt>
                <c:pt idx="10">
                  <c:v>46.82287796306692</c:v>
                </c:pt>
                <c:pt idx="11">
                  <c:v>47.13945328728057</c:v>
                </c:pt>
                <c:pt idx="12">
                  <c:v>46.16575186854153</c:v>
                </c:pt>
                <c:pt idx="13">
                  <c:v>61.081396960529574</c:v>
                </c:pt>
                <c:pt idx="14">
                  <c:v>77.84857168336745</c:v>
                </c:pt>
                <c:pt idx="15">
                  <c:v>63.47325790214384</c:v>
                </c:pt>
                <c:pt idx="16">
                  <c:v>66.36577680122286</c:v>
                </c:pt>
                <c:pt idx="17">
                  <c:v>76.14994363480335</c:v>
                </c:pt>
                <c:pt idx="18">
                  <c:v>92.85844300191326</c:v>
                </c:pt>
                <c:pt idx="19">
                  <c:v>72.73532907605707</c:v>
                </c:pt>
                <c:pt idx="20">
                  <c:v>94.87125994874445</c:v>
                </c:pt>
                <c:pt idx="21">
                  <c:v>90.47310406784196</c:v>
                </c:pt>
                <c:pt idx="22">
                  <c:v>102.6621722955275</c:v>
                </c:pt>
                <c:pt idx="23">
                  <c:v>98.23422588887473</c:v>
                </c:pt>
                <c:pt idx="24">
                  <c:v>92.90313636512884</c:v>
                </c:pt>
                <c:pt idx="25">
                  <c:v>94.88997172636807</c:v>
                </c:pt>
                <c:pt idx="26">
                  <c:v>99.02894866125347</c:v>
                </c:pt>
                <c:pt idx="27">
                  <c:v>102.10111766814606</c:v>
                </c:pt>
                <c:pt idx="28">
                  <c:v>85.659385943042</c:v>
                </c:pt>
                <c:pt idx="29">
                  <c:v>87.3618388835268</c:v>
                </c:pt>
                <c:pt idx="30">
                  <c:v>78.48859398647987</c:v>
                </c:pt>
                <c:pt idx="31">
                  <c:v>97.46219505270335</c:v>
                </c:pt>
                <c:pt idx="32">
                  <c:v>114.28701533758927</c:v>
                </c:pt>
                <c:pt idx="33">
                  <c:v>99.66289261863457</c:v>
                </c:pt>
                <c:pt idx="34">
                  <c:v>101.68557441574698</c:v>
                </c:pt>
                <c:pt idx="35">
                  <c:v>109.24838417909876</c:v>
                </c:pt>
                <c:pt idx="36">
                  <c:v>106.9858545378753</c:v>
                </c:pt>
                <c:pt idx="37">
                  <c:v>118.644022545386</c:v>
                </c:pt>
                <c:pt idx="38">
                  <c:v>102.01411588287675</c:v>
                </c:pt>
                <c:pt idx="39">
                  <c:v>99.45060059091905</c:v>
                </c:pt>
                <c:pt idx="40">
                  <c:v>116.31499373786627</c:v>
                </c:pt>
                <c:pt idx="41">
                  <c:v>87.00341231041136</c:v>
                </c:pt>
                <c:pt idx="42">
                  <c:v>91.80713622632092</c:v>
                </c:pt>
                <c:pt idx="43">
                  <c:v>74.89714845884303</c:v>
                </c:pt>
                <c:pt idx="44">
                  <c:v>102.2185220278155</c:v>
                </c:pt>
                <c:pt idx="45">
                  <c:v>108.50751436780638</c:v>
                </c:pt>
                <c:pt idx="46">
                  <c:v>100.84639092435017</c:v>
                </c:pt>
                <c:pt idx="47">
                  <c:v>107.94725368098744</c:v>
                </c:pt>
                <c:pt idx="48">
                  <c:v>117.39799031677566</c:v>
                </c:pt>
                <c:pt idx="49">
                  <c:v>96.7700296393908</c:v>
                </c:pt>
                <c:pt idx="50">
                  <c:v>97.11179933326761</c:v>
                </c:pt>
                <c:pt idx="51">
                  <c:v>106.79967574147197</c:v>
                </c:pt>
                <c:pt idx="52">
                  <c:v>89.55096468911803</c:v>
                </c:pt>
                <c:pt idx="53">
                  <c:v>102.04337867081813</c:v>
                </c:pt>
                <c:pt idx="54">
                  <c:v>98.84609449981852</c:v>
                </c:pt>
                <c:pt idx="55">
                  <c:v>100.44209534545574</c:v>
                </c:pt>
                <c:pt idx="56">
                  <c:v>91.19787664688008</c:v>
                </c:pt>
                <c:pt idx="57">
                  <c:v>110.44724277599275</c:v>
                </c:pt>
                <c:pt idx="58">
                  <c:v>97.72507461882535</c:v>
                </c:pt>
                <c:pt idx="59">
                  <c:v>90.66915643690429</c:v>
                </c:pt>
              </c:numCache>
            </c:numRef>
          </c:yVal>
          <c:smooth val="0"/>
        </c:ser>
        <c:axId val="53336740"/>
        <c:axId val="10268613"/>
      </c:scatterChart>
      <c:valAx>
        <c:axId val="533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68613"/>
        <c:crosses val="autoZero"/>
        <c:crossBetween val="midCat"/>
        <c:dispUnits/>
      </c:valAx>
      <c:valAx>
        <c:axId val="10268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367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1</xdr:row>
      <xdr:rowOff>66675</xdr:rowOff>
    </xdr:from>
    <xdr:to>
      <xdr:col>8</xdr:col>
      <xdr:colOff>371475</xdr:colOff>
      <xdr:row>10</xdr:row>
      <xdr:rowOff>9525</xdr:rowOff>
    </xdr:to>
    <xdr:graphicFrame>
      <xdr:nvGraphicFramePr>
        <xdr:cNvPr id="1" name="Chart 1"/>
        <xdr:cNvGraphicFramePr/>
      </xdr:nvGraphicFramePr>
      <xdr:xfrm>
        <a:off x="3657600" y="228600"/>
        <a:ext cx="2343150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13</xdr:row>
      <xdr:rowOff>123825</xdr:rowOff>
    </xdr:from>
    <xdr:to>
      <xdr:col>10</xdr:col>
      <xdr:colOff>295275</xdr:colOff>
      <xdr:row>29</xdr:row>
      <xdr:rowOff>104775</xdr:rowOff>
    </xdr:to>
    <xdr:graphicFrame>
      <xdr:nvGraphicFramePr>
        <xdr:cNvPr id="2" name="Chart 2"/>
        <xdr:cNvGraphicFramePr/>
      </xdr:nvGraphicFramePr>
      <xdr:xfrm>
        <a:off x="3390900" y="2266950"/>
        <a:ext cx="3752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75" zoomScaleNormal="75" workbookViewId="0" topLeftCell="A1">
      <selection activeCell="N8" sqref="N8"/>
    </sheetView>
  </sheetViews>
  <sheetFormatPr defaultColWidth="9.140625" defaultRowHeight="12.75"/>
  <cols>
    <col min="2" max="2" width="11.8515625" style="0" customWidth="1"/>
    <col min="4" max="4" width="13.7109375" style="0" customWidth="1"/>
    <col min="5" max="5" width="13.140625" style="0" customWidth="1"/>
  </cols>
  <sheetData>
    <row r="1" spans="1:2" ht="12.75">
      <c r="A1" s="1" t="s">
        <v>0</v>
      </c>
      <c r="B1">
        <v>1.3</v>
      </c>
    </row>
    <row r="2" spans="1:2" ht="12.75">
      <c r="A2" s="1" t="s">
        <v>1</v>
      </c>
      <c r="B2">
        <v>5</v>
      </c>
    </row>
    <row r="3" spans="1:4" ht="12.75">
      <c r="A3" s="1" t="s">
        <v>2</v>
      </c>
      <c r="B3">
        <v>100</v>
      </c>
      <c r="C3" s="1" t="s">
        <v>3</v>
      </c>
      <c r="D3">
        <v>0.1</v>
      </c>
    </row>
    <row r="4" ht="12.75">
      <c r="D4" s="2" t="s">
        <v>5</v>
      </c>
    </row>
    <row r="5" spans="1:5" ht="15.75">
      <c r="A5" s="3" t="s">
        <v>4</v>
      </c>
      <c r="B5" s="4" t="s">
        <v>5</v>
      </c>
      <c r="D5" s="2" t="s">
        <v>6</v>
      </c>
      <c r="E5" s="2"/>
    </row>
    <row r="6" spans="1:5" ht="12.75">
      <c r="A6">
        <v>0</v>
      </c>
      <c r="B6" s="6">
        <f>(B$3*B$2)/(B$2+(B$3-B$2)*EXP(-B$1*$A6))</f>
        <v>5</v>
      </c>
      <c r="D6" s="5">
        <f ca="1">B6+(B6*$D$3*SQRT(-2*LN(RAND()))*COS(2*PI()*RAND()))</f>
        <v>5.379555884627531</v>
      </c>
      <c r="E6" s="7"/>
    </row>
    <row r="7" spans="1:5" ht="12.75">
      <c r="A7">
        <f>A6+0.2</f>
        <v>0.2</v>
      </c>
      <c r="B7" s="6">
        <f aca="true" t="shared" si="0" ref="B7:B65">(B$3*B$2)/(B$2+(B$3-B$2)*EXP(-B$1*$A7))</f>
        <v>6.389784470498818</v>
      </c>
      <c r="D7" s="5">
        <f aca="true" ca="1" t="shared" si="1" ref="D7:D65">B7+(B7*$D$3*SQRT(-2*LN(RAND()))*COS(2*PI()*RAND()))</f>
        <v>5.462255297993855</v>
      </c>
      <c r="E7" s="7"/>
    </row>
    <row r="8" spans="1:5" ht="12.75">
      <c r="A8">
        <f aca="true" t="shared" si="2" ref="A8:A50">A7+0.2</f>
        <v>0.4</v>
      </c>
      <c r="B8" s="6">
        <f t="shared" si="0"/>
        <v>8.132798573661008</v>
      </c>
      <c r="D8" s="5">
        <f ca="1" t="shared" si="1"/>
        <v>8.554582374539098</v>
      </c>
      <c r="E8" s="7"/>
    </row>
    <row r="9" spans="1:5" ht="12.75">
      <c r="A9">
        <f t="shared" si="2"/>
        <v>0.6000000000000001</v>
      </c>
      <c r="B9" s="6">
        <f t="shared" si="0"/>
        <v>10.29896429367438</v>
      </c>
      <c r="D9" s="5">
        <f ca="1" t="shared" si="1"/>
        <v>9.646431947004398</v>
      </c>
      <c r="E9" s="7"/>
    </row>
    <row r="10" spans="1:5" ht="12.75">
      <c r="A10">
        <f t="shared" si="2"/>
        <v>0.8</v>
      </c>
      <c r="B10" s="6">
        <f t="shared" si="0"/>
        <v>12.960689393904959</v>
      </c>
      <c r="D10" s="5">
        <f ca="1" t="shared" si="1"/>
        <v>12.864478949201516</v>
      </c>
      <c r="E10" s="7"/>
    </row>
    <row r="11" spans="1:5" ht="12.75">
      <c r="A11">
        <f t="shared" si="2"/>
        <v>1</v>
      </c>
      <c r="B11" s="6">
        <f t="shared" si="0"/>
        <v>16.18619545819636</v>
      </c>
      <c r="D11" s="5">
        <f ca="1" t="shared" si="1"/>
        <v>15.70755216823875</v>
      </c>
      <c r="E11" s="7"/>
    </row>
    <row r="12" spans="1:5" ht="12.75">
      <c r="A12">
        <f t="shared" si="2"/>
        <v>1.2</v>
      </c>
      <c r="B12" s="6">
        <f t="shared" si="0"/>
        <v>20.029702635654655</v>
      </c>
      <c r="D12" s="5">
        <f ca="1" t="shared" si="1"/>
        <v>21.919843861885056</v>
      </c>
      <c r="E12" s="7"/>
    </row>
    <row r="13" spans="1:5" ht="12.75">
      <c r="A13">
        <f t="shared" si="2"/>
        <v>1.4</v>
      </c>
      <c r="B13" s="6">
        <f t="shared" si="0"/>
        <v>24.51888271250033</v>
      </c>
      <c r="D13" s="5">
        <f ca="1" t="shared" si="1"/>
        <v>21.02962865954238</v>
      </c>
      <c r="E13" s="7"/>
    </row>
    <row r="14" spans="1:5" ht="12.75">
      <c r="A14">
        <f t="shared" si="2"/>
        <v>1.5999999999999999</v>
      </c>
      <c r="B14" s="6">
        <f t="shared" si="0"/>
        <v>29.64127507821023</v>
      </c>
      <c r="D14" s="5">
        <f ca="1" t="shared" si="1"/>
        <v>27.91305846772681</v>
      </c>
      <c r="E14" s="7"/>
    </row>
    <row r="15" spans="1:5" ht="12.75">
      <c r="A15">
        <f t="shared" si="2"/>
        <v>1.7999999999999998</v>
      </c>
      <c r="B15" s="6">
        <f t="shared" si="0"/>
        <v>35.33287831697239</v>
      </c>
      <c r="D15" s="5">
        <f ca="1" t="shared" si="1"/>
        <v>40.34768400073368</v>
      </c>
      <c r="E15" s="7"/>
    </row>
    <row r="16" spans="1:5" ht="12.75">
      <c r="A16">
        <f t="shared" si="2"/>
        <v>1.9999999999999998</v>
      </c>
      <c r="B16" s="6">
        <f t="shared" si="0"/>
        <v>41.4731600547213</v>
      </c>
      <c r="D16" s="5">
        <f ca="1" t="shared" si="1"/>
        <v>41.562069970991246</v>
      </c>
      <c r="E16" s="7"/>
    </row>
    <row r="17" spans="1:5" ht="12.75">
      <c r="A17">
        <f t="shared" si="2"/>
        <v>2.1999999999999997</v>
      </c>
      <c r="B17" s="6">
        <f t="shared" si="0"/>
        <v>47.89027888752988</v>
      </c>
      <c r="D17" s="5">
        <f ca="1" t="shared" si="1"/>
        <v>40.00466270055871</v>
      </c>
      <c r="E17" s="7"/>
    </row>
    <row r="18" spans="1:5" ht="12.75">
      <c r="A18">
        <f t="shared" si="2"/>
        <v>2.4</v>
      </c>
      <c r="B18" s="6">
        <f t="shared" si="0"/>
        <v>54.37778706626775</v>
      </c>
      <c r="D18" s="5">
        <f ca="1" t="shared" si="1"/>
        <v>58.029279255738494</v>
      </c>
      <c r="E18" s="7"/>
    </row>
    <row r="19" spans="1:5" ht="12.75">
      <c r="A19">
        <f t="shared" si="2"/>
        <v>2.6</v>
      </c>
      <c r="B19" s="6">
        <f t="shared" si="0"/>
        <v>60.72008040661581</v>
      </c>
      <c r="D19" s="5">
        <f ca="1" t="shared" si="1"/>
        <v>60.48669906922322</v>
      </c>
      <c r="E19" s="7"/>
    </row>
    <row r="20" spans="1:5" ht="12.75">
      <c r="A20">
        <f t="shared" si="2"/>
        <v>2.8000000000000003</v>
      </c>
      <c r="B20" s="6">
        <f t="shared" si="0"/>
        <v>66.72028596419761</v>
      </c>
      <c r="D20" s="5">
        <f ca="1" t="shared" si="1"/>
        <v>69.23363637233439</v>
      </c>
      <c r="E20" s="7"/>
    </row>
    <row r="21" spans="1:5" ht="12.75">
      <c r="A21">
        <f t="shared" si="2"/>
        <v>3.0000000000000004</v>
      </c>
      <c r="B21" s="6">
        <f t="shared" si="0"/>
        <v>72.22321678762246</v>
      </c>
      <c r="D21" s="5">
        <f ca="1" t="shared" si="1"/>
        <v>64.5794001143485</v>
      </c>
      <c r="E21" s="7"/>
    </row>
    <row r="22" spans="1:5" ht="12.75">
      <c r="A22">
        <f t="shared" si="2"/>
        <v>3.2000000000000006</v>
      </c>
      <c r="B22" s="6">
        <f t="shared" si="0"/>
        <v>77.12814282759459</v>
      </c>
      <c r="D22" s="5">
        <f ca="1" t="shared" si="1"/>
        <v>55.058160559266064</v>
      </c>
      <c r="E22" s="7"/>
    </row>
    <row r="23" spans="1:5" ht="12.75">
      <c r="A23">
        <f t="shared" si="2"/>
        <v>3.400000000000001</v>
      </c>
      <c r="B23" s="6">
        <f t="shared" si="0"/>
        <v>81.39011626788121</v>
      </c>
      <c r="D23" s="5">
        <f ca="1" t="shared" si="1"/>
        <v>67.01208100017662</v>
      </c>
      <c r="E23" s="7"/>
    </row>
    <row r="24" spans="1:5" ht="12.75">
      <c r="A24">
        <f t="shared" si="2"/>
        <v>3.600000000000001</v>
      </c>
      <c r="B24" s="6">
        <f t="shared" si="0"/>
        <v>85.01223544752754</v>
      </c>
      <c r="D24" s="5">
        <f ca="1" t="shared" si="1"/>
        <v>94.03514264546902</v>
      </c>
      <c r="E24" s="7"/>
    </row>
    <row r="25" spans="1:5" ht="12.75">
      <c r="A25">
        <f t="shared" si="2"/>
        <v>3.800000000000001</v>
      </c>
      <c r="B25" s="6">
        <f t="shared" si="0"/>
        <v>88.03302252616322</v>
      </c>
      <c r="D25" s="5">
        <f ca="1" t="shared" si="1"/>
        <v>105.41428110400642</v>
      </c>
      <c r="E25" s="7"/>
    </row>
    <row r="26" spans="1:5" ht="12.75">
      <c r="A26">
        <f t="shared" si="2"/>
        <v>4.000000000000001</v>
      </c>
      <c r="B26" s="6">
        <f t="shared" si="0"/>
        <v>90.51291391053358</v>
      </c>
      <c r="D26" s="5">
        <f ca="1" t="shared" si="1"/>
        <v>97.70388299991846</v>
      </c>
      <c r="E26" s="7"/>
    </row>
    <row r="27" spans="1:5" ht="12.75">
      <c r="A27">
        <f t="shared" si="2"/>
        <v>4.200000000000001</v>
      </c>
      <c r="B27" s="6">
        <f t="shared" si="0"/>
        <v>92.52255309259276</v>
      </c>
      <c r="D27" s="5">
        <f ca="1" t="shared" si="1"/>
        <v>71.47880646917167</v>
      </c>
      <c r="E27" s="7"/>
    </row>
    <row r="28" spans="1:5" ht="12.75">
      <c r="A28">
        <f t="shared" si="2"/>
        <v>4.400000000000001</v>
      </c>
      <c r="B28" s="6">
        <f t="shared" si="0"/>
        <v>94.1340811289467</v>
      </c>
      <c r="D28" s="5">
        <f ca="1" t="shared" si="1"/>
        <v>85.3851950590992</v>
      </c>
      <c r="E28" s="7"/>
    </row>
    <row r="29" spans="1:5" ht="12.75">
      <c r="A29">
        <f t="shared" si="2"/>
        <v>4.600000000000001</v>
      </c>
      <c r="B29" s="6">
        <f t="shared" si="0"/>
        <v>95.41550450681987</v>
      </c>
      <c r="D29" s="5">
        <f ca="1" t="shared" si="1"/>
        <v>105.12731844823621</v>
      </c>
      <c r="E29" s="7"/>
    </row>
    <row r="30" spans="1:5" ht="12.75">
      <c r="A30">
        <f t="shared" si="2"/>
        <v>4.800000000000002</v>
      </c>
      <c r="B30" s="6">
        <f t="shared" si="0"/>
        <v>96.42762132990623</v>
      </c>
      <c r="D30" s="5">
        <f ca="1" t="shared" si="1"/>
        <v>100.24553594286512</v>
      </c>
      <c r="E30" s="7"/>
    </row>
    <row r="31" spans="1:5" ht="12.75">
      <c r="A31">
        <f t="shared" si="2"/>
        <v>5.000000000000002</v>
      </c>
      <c r="B31" s="6">
        <f t="shared" si="0"/>
        <v>97.22279728607485</v>
      </c>
      <c r="D31" s="5">
        <f ca="1" t="shared" si="1"/>
        <v>80.90008192497586</v>
      </c>
      <c r="E31" s="7"/>
    </row>
    <row r="32" spans="1:5" ht="12.75">
      <c r="A32">
        <f t="shared" si="2"/>
        <v>5.200000000000002</v>
      </c>
      <c r="B32" s="6">
        <f t="shared" si="0"/>
        <v>97.84493073372113</v>
      </c>
      <c r="D32" s="5">
        <f ca="1" t="shared" si="1"/>
        <v>96.14492936550093</v>
      </c>
      <c r="E32" s="7"/>
    </row>
    <row r="33" spans="1:5" ht="12.75">
      <c r="A33">
        <f t="shared" si="2"/>
        <v>5.400000000000002</v>
      </c>
      <c r="B33" s="6">
        <f t="shared" si="0"/>
        <v>98.33009109936347</v>
      </c>
      <c r="D33" s="5">
        <f ca="1" t="shared" si="1"/>
        <v>100.60379983641145</v>
      </c>
      <c r="E33" s="7"/>
    </row>
    <row r="34" spans="1:5" ht="12.75">
      <c r="A34">
        <f t="shared" si="2"/>
        <v>5.600000000000002</v>
      </c>
      <c r="B34" s="6">
        <f t="shared" si="0"/>
        <v>98.70747246403448</v>
      </c>
      <c r="D34" s="5">
        <f ca="1" t="shared" si="1"/>
        <v>98.63853490416173</v>
      </c>
      <c r="E34" s="7"/>
    </row>
    <row r="35" spans="1:5" ht="12.75">
      <c r="A35">
        <f t="shared" si="2"/>
        <v>5.8000000000000025</v>
      </c>
      <c r="B35" s="6">
        <f t="shared" si="0"/>
        <v>99.00043666458953</v>
      </c>
      <c r="D35" s="5">
        <f ca="1" t="shared" si="1"/>
        <v>76.63389972019421</v>
      </c>
      <c r="E35" s="7"/>
    </row>
    <row r="36" spans="1:5" ht="12.75">
      <c r="A36">
        <f t="shared" si="2"/>
        <v>6.000000000000003</v>
      </c>
      <c r="B36" s="6">
        <f t="shared" si="0"/>
        <v>99.22751729048656</v>
      </c>
      <c r="D36" s="5">
        <f ca="1" t="shared" si="1"/>
        <v>108.183325959256</v>
      </c>
      <c r="E36" s="7"/>
    </row>
    <row r="37" spans="1:5" ht="12.75">
      <c r="A37">
        <f t="shared" si="2"/>
        <v>6.200000000000003</v>
      </c>
      <c r="B37" s="6">
        <f t="shared" si="0"/>
        <v>99.40332070262701</v>
      </c>
      <c r="D37" s="5">
        <f ca="1" t="shared" si="1"/>
        <v>102.76202830985486</v>
      </c>
      <c r="E37" s="7"/>
    </row>
    <row r="38" spans="1:5" ht="12.75">
      <c r="A38">
        <f t="shared" si="2"/>
        <v>6.400000000000003</v>
      </c>
      <c r="B38" s="6">
        <f t="shared" si="0"/>
        <v>99.53930012507078</v>
      </c>
      <c r="D38" s="5">
        <f ca="1" t="shared" si="1"/>
        <v>105.14827000095238</v>
      </c>
      <c r="E38" s="7"/>
    </row>
    <row r="39" spans="1:5" ht="12.75">
      <c r="A39">
        <f t="shared" si="2"/>
        <v>6.600000000000003</v>
      </c>
      <c r="B39" s="6">
        <f t="shared" si="0"/>
        <v>99.64440155804513</v>
      </c>
      <c r="D39" s="5">
        <f ca="1" t="shared" si="1"/>
        <v>87.36699547703833</v>
      </c>
      <c r="E39" s="7"/>
    </row>
    <row r="40" spans="1:5" ht="12.75">
      <c r="A40">
        <f t="shared" si="2"/>
        <v>6.800000000000003</v>
      </c>
      <c r="B40" s="6">
        <f t="shared" si="0"/>
        <v>99.72559185159642</v>
      </c>
      <c r="D40" s="5">
        <f ca="1" t="shared" si="1"/>
        <v>105.01263418264908</v>
      </c>
      <c r="E40" s="7"/>
    </row>
    <row r="41" spans="1:5" ht="12.75">
      <c r="A41">
        <f t="shared" si="2"/>
        <v>7.0000000000000036</v>
      </c>
      <c r="B41" s="6">
        <f t="shared" si="0"/>
        <v>99.78828415087656</v>
      </c>
      <c r="D41" s="5">
        <f ca="1" t="shared" si="1"/>
        <v>99.10076594194538</v>
      </c>
      <c r="E41" s="7"/>
    </row>
    <row r="42" spans="1:5" ht="12.75">
      <c r="A42">
        <f t="shared" si="2"/>
        <v>7.200000000000004</v>
      </c>
      <c r="B42" s="6">
        <f t="shared" si="0"/>
        <v>99.83667699285269</v>
      </c>
      <c r="D42" s="5">
        <f ca="1" t="shared" si="1"/>
        <v>108.13643648483018</v>
      </c>
      <c r="E42" s="7"/>
    </row>
    <row r="43" spans="1:5" ht="12.75">
      <c r="A43">
        <f t="shared" si="2"/>
        <v>7.400000000000004</v>
      </c>
      <c r="B43" s="6">
        <f t="shared" si="0"/>
        <v>99.87402243012325</v>
      </c>
      <c r="D43" s="5">
        <f ca="1" t="shared" si="1"/>
        <v>114.75905707892822</v>
      </c>
      <c r="E43" s="7"/>
    </row>
    <row r="44" spans="1:5" ht="12.75">
      <c r="A44">
        <f t="shared" si="2"/>
        <v>7.600000000000004</v>
      </c>
      <c r="B44" s="6">
        <f t="shared" si="0"/>
        <v>99.90283677079779</v>
      </c>
      <c r="D44" s="5">
        <f ca="1" t="shared" si="1"/>
        <v>105.27314230199525</v>
      </c>
      <c r="E44" s="7"/>
    </row>
    <row r="45" spans="1:5" ht="12.75">
      <c r="A45">
        <f t="shared" si="2"/>
        <v>7.800000000000004</v>
      </c>
      <c r="B45" s="6">
        <f t="shared" si="0"/>
        <v>99.92506546858013</v>
      </c>
      <c r="D45" s="5">
        <f ca="1" t="shared" si="1"/>
        <v>98.00937831697462</v>
      </c>
      <c r="E45" s="7"/>
    </row>
    <row r="46" spans="1:5" ht="12.75">
      <c r="A46">
        <f t="shared" si="2"/>
        <v>8.000000000000004</v>
      </c>
      <c r="B46" s="6">
        <f t="shared" si="0"/>
        <v>99.94221169647378</v>
      </c>
      <c r="D46" s="5">
        <f ca="1" t="shared" si="1"/>
        <v>102.24125762052704</v>
      </c>
      <c r="E46" s="7"/>
    </row>
    <row r="47" spans="1:5" ht="12.75">
      <c r="A47">
        <f t="shared" si="2"/>
        <v>8.200000000000003</v>
      </c>
      <c r="B47" s="6">
        <f t="shared" si="0"/>
        <v>99.95543634091226</v>
      </c>
      <c r="D47" s="5">
        <f ca="1" t="shared" si="1"/>
        <v>111.5854267367662</v>
      </c>
      <c r="E47" s="7"/>
    </row>
    <row r="48" spans="1:5" ht="12.75">
      <c r="A48">
        <f t="shared" si="2"/>
        <v>8.400000000000002</v>
      </c>
      <c r="B48" s="6">
        <f t="shared" si="0"/>
        <v>99.9656356138688</v>
      </c>
      <c r="D48" s="5">
        <f ca="1" t="shared" si="1"/>
        <v>103.83903618333031</v>
      </c>
      <c r="E48" s="7"/>
    </row>
    <row r="49" spans="1:5" ht="12.75">
      <c r="A49">
        <f t="shared" si="2"/>
        <v>8.600000000000001</v>
      </c>
      <c r="B49" s="6">
        <f t="shared" si="0"/>
        <v>99.97350120073982</v>
      </c>
      <c r="D49" s="5">
        <f ca="1" t="shared" si="1"/>
        <v>93.22292817927472</v>
      </c>
      <c r="E49" s="7"/>
    </row>
    <row r="50" spans="1:5" ht="12.75">
      <c r="A50">
        <f t="shared" si="2"/>
        <v>8.8</v>
      </c>
      <c r="B50" s="6">
        <f t="shared" si="0"/>
        <v>99.97956681915647</v>
      </c>
      <c r="D50" s="5">
        <f ca="1" t="shared" si="1"/>
        <v>103.09192434736816</v>
      </c>
      <c r="E50" s="7"/>
    </row>
    <row r="51" spans="1:5" ht="12.75">
      <c r="A51">
        <f aca="true" t="shared" si="3" ref="A51:A65">A50+0.2</f>
        <v>9</v>
      </c>
      <c r="B51" s="6">
        <f t="shared" si="0"/>
        <v>99.98424422642977</v>
      </c>
      <c r="D51" s="5">
        <f ca="1" t="shared" si="1"/>
        <v>98.21577751952208</v>
      </c>
      <c r="E51" s="7"/>
    </row>
    <row r="52" spans="1:5" ht="12.75">
      <c r="A52">
        <f t="shared" si="3"/>
        <v>9.2</v>
      </c>
      <c r="B52" s="6">
        <f t="shared" si="0"/>
        <v>99.98785104755889</v>
      </c>
      <c r="D52" s="5">
        <f ca="1" t="shared" si="1"/>
        <v>94.75350442587283</v>
      </c>
      <c r="E52" s="7"/>
    </row>
    <row r="53" spans="1:5" ht="12.75">
      <c r="A53">
        <f t="shared" si="3"/>
        <v>9.399999999999999</v>
      </c>
      <c r="B53" s="6">
        <f t="shared" si="0"/>
        <v>99.99063227039258</v>
      </c>
      <c r="D53" s="5">
        <f ca="1" t="shared" si="1"/>
        <v>93.52309654495579</v>
      </c>
      <c r="E53" s="7"/>
    </row>
    <row r="54" spans="1:5" ht="12.75">
      <c r="A54">
        <f t="shared" si="3"/>
        <v>9.599999999999998</v>
      </c>
      <c r="B54" s="6">
        <f t="shared" si="0"/>
        <v>99.99277684231382</v>
      </c>
      <c r="D54" s="5">
        <f ca="1" t="shared" si="1"/>
        <v>116.39232311150052</v>
      </c>
      <c r="E54" s="7"/>
    </row>
    <row r="55" spans="1:5" ht="12.75">
      <c r="A55">
        <f t="shared" si="3"/>
        <v>9.799999999999997</v>
      </c>
      <c r="B55" s="6">
        <f t="shared" si="0"/>
        <v>99.99443048070673</v>
      </c>
      <c r="D55" s="5">
        <f ca="1" t="shared" si="1"/>
        <v>100.59500518716713</v>
      </c>
      <c r="E55" s="7"/>
    </row>
    <row r="56" spans="1:5" ht="12.75">
      <c r="A56">
        <f t="shared" si="3"/>
        <v>9.999999999999996</v>
      </c>
      <c r="B56" s="6">
        <f t="shared" si="0"/>
        <v>99.99570555855692</v>
      </c>
      <c r="D56" s="5">
        <f ca="1" t="shared" si="1"/>
        <v>114.40784968453306</v>
      </c>
      <c r="E56" s="7"/>
    </row>
    <row r="57" spans="1:5" ht="12.75">
      <c r="A57">
        <f t="shared" si="3"/>
        <v>10.199999999999996</v>
      </c>
      <c r="B57" s="6">
        <f t="shared" si="0"/>
        <v>99.9966887315586</v>
      </c>
      <c r="D57" s="5">
        <f ca="1" t="shared" si="1"/>
        <v>103.03538969829584</v>
      </c>
      <c r="E57" s="7"/>
    </row>
    <row r="58" spans="1:5" ht="12.75">
      <c r="A58">
        <f t="shared" si="3"/>
        <v>10.399999999999995</v>
      </c>
      <c r="B58" s="6">
        <f t="shared" si="0"/>
        <v>99.99744682186135</v>
      </c>
      <c r="D58" s="5">
        <f ca="1" t="shared" si="1"/>
        <v>84.36269227927917</v>
      </c>
      <c r="E58" s="7"/>
    </row>
    <row r="59" spans="1:5" ht="12.75">
      <c r="A59">
        <f t="shared" si="3"/>
        <v>10.599999999999994</v>
      </c>
      <c r="B59" s="6">
        <f t="shared" si="0"/>
        <v>99.99803135643972</v>
      </c>
      <c r="D59" s="5">
        <f ca="1" t="shared" si="1"/>
        <v>97.49316689713858</v>
      </c>
      <c r="E59" s="7"/>
    </row>
    <row r="60" spans="1:5" ht="12.75">
      <c r="A60">
        <f t="shared" si="3"/>
        <v>10.799999999999994</v>
      </c>
      <c r="B60" s="6">
        <f t="shared" si="0"/>
        <v>99.99848206741939</v>
      </c>
      <c r="D60" s="5">
        <f ca="1" t="shared" si="1"/>
        <v>88.0065037522432</v>
      </c>
      <c r="E60" s="7"/>
    </row>
    <row r="61" spans="1:5" ht="12.75">
      <c r="A61">
        <f t="shared" si="3"/>
        <v>10.999999999999993</v>
      </c>
      <c r="B61" s="6">
        <f t="shared" si="0"/>
        <v>99.99882959160907</v>
      </c>
      <c r="D61" s="5">
        <f ca="1" t="shared" si="1"/>
        <v>107.49159204918736</v>
      </c>
      <c r="E61" s="7"/>
    </row>
    <row r="62" spans="1:5" ht="12.75">
      <c r="A62">
        <f t="shared" si="3"/>
        <v>11.199999999999992</v>
      </c>
      <c r="B62" s="6">
        <f t="shared" si="0"/>
        <v>99.99909755233591</v>
      </c>
      <c r="D62" s="5">
        <f ca="1" t="shared" si="1"/>
        <v>114.46624812886145</v>
      </c>
      <c r="E62" s="7"/>
    </row>
    <row r="63" spans="1:5" ht="12.75">
      <c r="A63">
        <f t="shared" si="3"/>
        <v>11.399999999999991</v>
      </c>
      <c r="B63" s="6">
        <f t="shared" si="0"/>
        <v>99.99930416485981</v>
      </c>
      <c r="D63" s="5">
        <f ca="1" t="shared" si="1"/>
        <v>101.1756406037801</v>
      </c>
      <c r="E63" s="7"/>
    </row>
    <row r="64" spans="1:5" ht="12.75">
      <c r="A64">
        <f t="shared" si="3"/>
        <v>11.59999999999999</v>
      </c>
      <c r="B64" s="6">
        <f t="shared" si="0"/>
        <v>99.99946347435694</v>
      </c>
      <c r="D64" s="5">
        <f ca="1" t="shared" si="1"/>
        <v>100.4551894224293</v>
      </c>
      <c r="E64" s="7"/>
    </row>
    <row r="65" spans="1:4" ht="12.75">
      <c r="A65">
        <f t="shared" si="3"/>
        <v>11.79999999999999</v>
      </c>
      <c r="B65" s="6">
        <f t="shared" si="0"/>
        <v>99.99958631054395</v>
      </c>
      <c r="D65" s="5">
        <f ca="1" t="shared" si="1"/>
        <v>122.62957541808925</v>
      </c>
    </row>
  </sheetData>
  <printOptions/>
  <pageMargins left="0.52" right="0.34" top="0.51" bottom="0.6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Manel </dc:creator>
  <cp:keywords/>
  <dc:description/>
  <cp:lastModifiedBy>MCG</cp:lastModifiedBy>
  <cp:lastPrinted>2003-05-15T22:15:21Z</cp:lastPrinted>
  <dcterms:created xsi:type="dcterms:W3CDTF">2002-12-22T18:35:52Z</dcterms:created>
  <dcterms:modified xsi:type="dcterms:W3CDTF">2005-03-05T19:39:23Z</dcterms:modified>
  <cp:category/>
  <cp:version/>
  <cp:contentType/>
  <cp:contentStatus/>
</cp:coreProperties>
</file>